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K9HwAEusbmHIYKidBopY3Ko/uNYQhSz6jtunFh4F2EnXMOrFTdvaO4qr984HWI16tIqtMzcne1nc1gGVOCmF7w==" workbookSpinCount="100000" workbookSaltValue="R1PBWM4xF7yzieIhTsdmNg==" lockStructure="1"/>
  <bookViews>
    <workbookView xWindow="0" yWindow="0" windowWidth="23040" windowHeight="9348" activeTab="0"/>
  </bookViews>
  <sheets>
    <sheet name="投球回数ガイド" sheetId="3" r:id="rId1"/>
    <sheet name="フロー" sheetId="4" r:id="rId2"/>
  </sheets>
  <definedNames>
    <definedName name="_xlnm.Print_Area" localSheetId="0">'投球回数ガイド'!$A$1:$X$11</definedName>
  </definedNames>
  <calcPr calcId="152511"/>
</workbook>
</file>

<file path=xl/sharedStrings.xml><?xml version="1.0" encoding="utf-8"?>
<sst xmlns="http://schemas.openxmlformats.org/spreadsheetml/2006/main" count="33" uniqueCount="21">
  <si>
    <t>背番号</t>
    <rPh sb="0" eb="3">
      <t>セバンゴウ</t>
    </rPh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</si>
  <si>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</si>
  <si>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</si>
  <si>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</si>
  <si>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</si>
  <si>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第1試合　　　投球回数</t>
    <rPh sb="0" eb="1">
      <t>ダイ</t>
    </rPh>
    <rPh sb="2" eb="4">
      <t>シアイ</t>
    </rPh>
    <rPh sb="7" eb="9">
      <t>トウキュウ</t>
    </rPh>
    <rPh sb="9" eb="11">
      <t>カイスウ</t>
    </rPh>
    <phoneticPr fontId="2"/>
  </si>
  <si>
    <t>第2試合　　　投球回数</t>
    <rPh sb="0" eb="1">
      <t>ダイ</t>
    </rPh>
    <rPh sb="2" eb="4">
      <t>シアイ</t>
    </rPh>
    <rPh sb="7" eb="9">
      <t>トウキュウ</t>
    </rPh>
    <rPh sb="9" eb="11">
      <t>カイスウ</t>
    </rPh>
    <phoneticPr fontId="2"/>
  </si>
  <si>
    <t>3日目</t>
    <rPh sb="1" eb="2">
      <t>ニチ</t>
    </rPh>
    <rPh sb="2" eb="3">
      <t>メ</t>
    </rPh>
    <phoneticPr fontId="2"/>
  </si>
  <si>
    <t>第2試合
投球可能回数</t>
    <rPh sb="0" eb="1">
      <t>ダイ</t>
    </rPh>
    <rPh sb="2" eb="4">
      <t>シアイ</t>
    </rPh>
    <rPh sb="5" eb="7">
      <t>トウキュウ</t>
    </rPh>
    <rPh sb="7" eb="9">
      <t>カノウ</t>
    </rPh>
    <rPh sb="9" eb="11">
      <t>カイスウ</t>
    </rPh>
    <phoneticPr fontId="2"/>
  </si>
  <si>
    <t>第1試合
投球回数</t>
    <rPh sb="0" eb="1">
      <t>ダイ</t>
    </rPh>
    <rPh sb="2" eb="4">
      <t>シアイ</t>
    </rPh>
    <rPh sb="5" eb="7">
      <t>トウキュウ</t>
    </rPh>
    <rPh sb="7" eb="9">
      <t>カイスウ</t>
    </rPh>
    <phoneticPr fontId="2"/>
  </si>
  <si>
    <t>第1試合
投球可能回数</t>
    <rPh sb="0" eb="1">
      <t>ダイ</t>
    </rPh>
    <rPh sb="2" eb="4">
      <t>シアイ</t>
    </rPh>
    <rPh sb="5" eb="7">
      <t>トウキュウ</t>
    </rPh>
    <rPh sb="7" eb="9">
      <t>カノウ</t>
    </rPh>
    <rPh sb="9" eb="11">
      <t>カイスウ</t>
    </rPh>
    <phoneticPr fontId="2"/>
  </si>
  <si>
    <t>前日
投球回数　　　　</t>
    <rPh sb="0" eb="2">
      <t>ゼンジツ</t>
    </rPh>
    <rPh sb="3" eb="4">
      <t>トウ</t>
    </rPh>
    <rPh sb="4" eb="5">
      <t>タマ</t>
    </rPh>
    <rPh sb="5" eb="7">
      <t>カイスウ</t>
    </rPh>
    <phoneticPr fontId="2"/>
  </si>
  <si>
    <t>前日連投
フラグ</t>
    <rPh sb="0" eb="1">
      <t>ゼン</t>
    </rPh>
    <rPh sb="1" eb="2">
      <t>ジツ</t>
    </rPh>
    <rPh sb="2" eb="4">
      <t>レントウ</t>
    </rPh>
    <phoneticPr fontId="2"/>
  </si>
  <si>
    <t>2日連投
6ｲﾆﾝｸﾞ以上ﾌﾗｸﾞ</t>
    <rPh sb="1" eb="2">
      <t>ニチ</t>
    </rPh>
    <rPh sb="2" eb="4">
      <t>レントウ</t>
    </rPh>
    <rPh sb="11" eb="13">
      <t>イジョウ</t>
    </rPh>
    <phoneticPr fontId="2"/>
  </si>
  <si>
    <t>この日の
投球可能回数</t>
    <rPh sb="2" eb="3">
      <t>ヒ</t>
    </rPh>
    <rPh sb="5" eb="7">
      <t>トウキュウ</t>
    </rPh>
    <rPh sb="7" eb="9">
      <t>カノウ</t>
    </rPh>
    <rPh sb="9" eb="11">
      <t>カイスウ</t>
    </rPh>
    <phoneticPr fontId="2"/>
  </si>
  <si>
    <t>1試合目</t>
    <rPh sb="1" eb="3">
      <t>シアイ</t>
    </rPh>
    <rPh sb="3" eb="4">
      <t>メ</t>
    </rPh>
    <phoneticPr fontId="2"/>
  </si>
  <si>
    <t>２試合目</t>
    <rPh sb="1" eb="3">
      <t>シアイ</t>
    </rPh>
    <rPh sb="3" eb="4">
      <t>メ</t>
    </rPh>
    <phoneticPr fontId="2"/>
  </si>
  <si>
    <t>３日連投
ﾌﾗｸﾞ</t>
    <rPh sb="1" eb="2">
      <t>ニチ</t>
    </rPh>
    <rPh sb="2" eb="4">
      <t>レントウ</t>
    </rPh>
    <phoneticPr fontId="2"/>
  </si>
  <si>
    <t>①氏名を記入</t>
    <rPh sb="1" eb="3">
      <t>シメイ</t>
    </rPh>
    <rPh sb="4" eb="6">
      <t>キニュウ</t>
    </rPh>
    <phoneticPr fontId="2"/>
  </si>
  <si>
    <t>②投球回数を記入</t>
    <rPh sb="1" eb="3">
      <t>トウキュウ</t>
    </rPh>
    <rPh sb="3" eb="5">
      <t>カイスウ</t>
    </rPh>
    <rPh sb="6" eb="8">
      <t>キニュウ</t>
    </rPh>
    <phoneticPr fontId="2"/>
  </si>
  <si>
    <t>注）記入しないと機能しません</t>
    <rPh sb="0" eb="1">
      <t>チュウ</t>
    </rPh>
    <rPh sb="2" eb="4">
      <t>キニュウ</t>
    </rPh>
    <rPh sb="8" eb="10">
      <t>キノウ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</si>
</sst>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HG丸ｺﾞｼｯｸM-PRO"/>
      <family val="2"/>
    </font>
    <font>
      <sz val="10"/>
      <name val="Arial"/>
      <family val="2"/>
    </font>
    <font>
      <sz val="6"/>
      <name val="HG丸ｺﾞｼｯｸM-PRO"/>
      <family val="2"/>
    </font>
    <font>
      <sz val="8"/>
      <color theme="1"/>
      <name val="HG丸ｺﾞｼｯｸM-PRO"/>
      <family val="2"/>
    </font>
    <font>
      <sz val="6"/>
      <color theme="1"/>
      <name val="HG丸ｺﾞｼｯｸM-PRO"/>
      <family val="2"/>
    </font>
    <font>
      <sz val="8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9"/>
      <color rgb="FFFF0000"/>
      <name val="HG丸ｺﾞｼｯｸM-PRO"/>
      <family val="2"/>
    </font>
    <font>
      <sz val="11"/>
      <color theme="0"/>
      <name val="ＭＳ Ｐゴシック"/>
      <family val="2"/>
    </font>
    <font>
      <sz val="11"/>
      <color theme="1"/>
      <name val="ＭＳ Ｐゴシック"/>
      <family val="2"/>
    </font>
    <font>
      <sz val="12"/>
      <color theme="0"/>
      <name val="HG丸ｺﾞｼｯｸM-PRO"/>
      <family val="2"/>
      <scheme val="minor"/>
    </font>
    <font>
      <sz val="12"/>
      <color theme="1"/>
      <name val="HG丸ｺﾞｼｯｸM-PRO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85725</xdr:rowOff>
    </xdr:from>
    <xdr:to>
      <xdr:col>4</xdr:col>
      <xdr:colOff>352425</xdr:colOff>
      <xdr:row>7</xdr:row>
      <xdr:rowOff>9525</xdr:rowOff>
    </xdr:to>
    <xdr:grpSp>
      <xdr:nvGrpSpPr>
        <xdr:cNvPr id="5" name="グループ化 4"/>
        <xdr:cNvGrpSpPr/>
      </xdr:nvGrpSpPr>
      <xdr:grpSpPr>
        <a:xfrm>
          <a:off x="1838325" y="466725"/>
          <a:ext cx="1866900" cy="876300"/>
          <a:chOff x="2143125" y="447675"/>
          <a:chExt cx="2171700" cy="828675"/>
        </a:xfrm>
      </xdr:grpSpPr>
      <xdr:sp macro="" textlink="">
        <xdr:nvSpPr>
          <xdr:cNvPr id="2" name="フローチャート : 判断 1"/>
          <xdr:cNvSpPr/>
        </xdr:nvSpPr>
        <xdr:spPr>
          <a:xfrm>
            <a:off x="2143125" y="447675"/>
            <a:ext cx="2171700" cy="828675"/>
          </a:xfrm>
          <a:prstGeom prst="flowChartDecision">
            <a:avLst/>
          </a:prstGeom>
          <a:solidFill>
            <a:srgbClr val="FFFFFF"/>
          </a:solidFill>
          <a:ln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2285914" y="741233"/>
            <a:ext cx="1867119" cy="2349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/>
              <a:t>７イニング投げたか？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 algn="ctr"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zoomScaleSheetLayoutView="100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J15" sqref="J15:J16"/>
    </sheetView>
  </sheetViews>
  <sheetFormatPr defaultColWidth="8.796875" defaultRowHeight="15"/>
  <cols>
    <col min="1" max="1" width="3.59765625" style="0" customWidth="1"/>
    <col min="2" max="2" width="7.296875" style="0" customWidth="1"/>
    <col min="3" max="3" width="4.09765625" style="0" customWidth="1"/>
    <col min="4" max="4" width="4.59765625" style="0" customWidth="1"/>
    <col min="5" max="5" width="7.09765625" style="0" customWidth="1"/>
    <col min="6" max="6" width="4.59765625" style="0" customWidth="1"/>
    <col min="7" max="7" width="6.59765625" style="0" hidden="1" customWidth="1"/>
    <col min="8" max="8" width="4.59765625" style="0" customWidth="1"/>
    <col min="9" max="9" width="6.296875" style="0" hidden="1" customWidth="1"/>
    <col min="10" max="10" width="7.09765625" style="0" customWidth="1"/>
    <col min="11" max="11" width="4.59765625" style="0" customWidth="1"/>
    <col min="12" max="12" width="7.296875" style="0" hidden="1" customWidth="1"/>
    <col min="13" max="13" width="7.09765625" style="0" customWidth="1"/>
    <col min="14" max="14" width="4.59765625" style="0" customWidth="1"/>
    <col min="15" max="15" width="4.69921875" style="0" hidden="1" customWidth="1"/>
    <col min="16" max="16" width="4.59765625" style="0" customWidth="1"/>
    <col min="17" max="17" width="6.5" style="0" hidden="1" customWidth="1"/>
    <col min="18" max="18" width="8" style="0" hidden="1" customWidth="1"/>
    <col min="19" max="19" width="7.09765625" style="0" customWidth="1"/>
    <col min="20" max="20" width="4.59765625" style="0" customWidth="1"/>
    <col min="21" max="21" width="8" style="0" hidden="1" customWidth="1"/>
    <col min="22" max="22" width="4.69921875" style="0" hidden="1" customWidth="1"/>
    <col min="23" max="23" width="7.09765625" style="0" customWidth="1"/>
    <col min="24" max="24" width="4.59765625" style="0" customWidth="1"/>
  </cols>
  <sheetData>
    <row r="1" spans="1:24" ht="32.4" customHeight="1">
      <c r="A1" s="2" t="s">
        <v>2</v>
      </c>
      <c r="B1" s="41"/>
      <c r="C1" s="41"/>
      <c r="D1" s="42" t="s">
        <v>3</v>
      </c>
      <c r="E1" s="43"/>
      <c r="F1" s="44"/>
      <c r="G1" s="37" t="s">
        <v>4</v>
      </c>
      <c r="H1" s="38"/>
      <c r="I1" s="38"/>
      <c r="J1" s="38"/>
      <c r="K1" s="38"/>
      <c r="L1" s="38"/>
      <c r="M1" s="38"/>
      <c r="N1" s="39"/>
      <c r="O1" s="37" t="s">
        <v>7</v>
      </c>
      <c r="P1" s="38"/>
      <c r="Q1" s="38"/>
      <c r="R1" s="38"/>
      <c r="S1" s="38"/>
      <c r="T1" s="38"/>
      <c r="U1" s="38"/>
      <c r="V1" s="38"/>
      <c r="W1" s="38"/>
      <c r="X1" s="39"/>
    </row>
    <row r="2" spans="1:24" ht="28.95" customHeight="1">
      <c r="A2" s="6" t="s">
        <v>0</v>
      </c>
      <c r="B2" s="45" t="s">
        <v>1</v>
      </c>
      <c r="C2" s="46"/>
      <c r="D2" s="3" t="s">
        <v>9</v>
      </c>
      <c r="E2" s="24" t="s">
        <v>8</v>
      </c>
      <c r="F2" s="4" t="s">
        <v>6</v>
      </c>
      <c r="G2" s="9" t="s">
        <v>12</v>
      </c>
      <c r="H2" s="24" t="s">
        <v>11</v>
      </c>
      <c r="I2" s="26" t="s">
        <v>14</v>
      </c>
      <c r="J2" s="24" t="s">
        <v>10</v>
      </c>
      <c r="K2" s="5" t="s">
        <v>5</v>
      </c>
      <c r="L2" s="7" t="s">
        <v>13</v>
      </c>
      <c r="M2" s="24" t="s">
        <v>8</v>
      </c>
      <c r="N2" s="4" t="s">
        <v>6</v>
      </c>
      <c r="O2" s="9" t="s">
        <v>12</v>
      </c>
      <c r="P2" s="24" t="s">
        <v>11</v>
      </c>
      <c r="Q2" s="26" t="s">
        <v>14</v>
      </c>
      <c r="R2" s="29" t="s">
        <v>13</v>
      </c>
      <c r="S2" s="24" t="s">
        <v>10</v>
      </c>
      <c r="T2" s="5" t="s">
        <v>5</v>
      </c>
      <c r="U2" s="20" t="s">
        <v>13</v>
      </c>
      <c r="V2" s="20" t="s">
        <v>17</v>
      </c>
      <c r="W2" s="24" t="s">
        <v>8</v>
      </c>
      <c r="X2" s="4" t="s">
        <v>6</v>
      </c>
    </row>
    <row r="3" spans="1:24" ht="25.2" customHeight="1">
      <c r="A3" s="17"/>
      <c r="B3" s="40"/>
      <c r="C3" s="40"/>
      <c r="D3" s="21"/>
      <c r="E3" s="25" t="str">
        <f>IF(B3="","",IF(D3&gt;=7,"投球不可能",SUM(7-D3)))</f>
        <v/>
      </c>
      <c r="F3" s="22"/>
      <c r="G3" s="10" t="str">
        <f>IF(B3="","",IF(D3&gt;0,IF(F3&gt;0,1,0),0))</f>
        <v/>
      </c>
      <c r="H3" s="27" t="str">
        <f>IF(B3="","",IF(D3&gt;=1,IF(F3&gt;=1,"W",SUM(D3+F3)),SUM(D3+F3)))</f>
        <v/>
      </c>
      <c r="I3" s="28">
        <f>IF(10-(D3+F3)&lt;7,10-(D3+F3),7)</f>
        <v>7</v>
      </c>
      <c r="J3" s="25" t="str">
        <f>IF(B3="","",IF(G3=1,"投球不可能",I3))</f>
        <v/>
      </c>
      <c r="K3" s="23"/>
      <c r="L3" s="8" t="str">
        <f aca="true" t="shared" si="0" ref="L3:L11">IF(B3="","",IF(H3&gt;0,IF(K3&gt;0,IF((H3+K3)&gt;5,1,0),0),0))</f>
        <v/>
      </c>
      <c r="M3" s="25" t="str">
        <f>IF(B3="","",IF(G3=1,"投球不可能",IF(L3=1,"投球不可能",I3-K3)))</f>
        <v/>
      </c>
      <c r="N3" s="22"/>
      <c r="O3" s="10">
        <f aca="true" t="shared" si="1" ref="O3:O11">IF(K3&gt;0,IF(N3&gt;0,1,0),0)</f>
        <v>0</v>
      </c>
      <c r="P3" s="30" t="str">
        <f aca="true" t="shared" si="2" ref="P3:P11">IF(B3="","",IF(K3&gt;=1,IF(N3&gt;=1,"W",SUM(K3+N3)),SUM(K3+N3)))</f>
        <v/>
      </c>
      <c r="Q3" s="28">
        <f>IF(10-(K3+N3)&lt;7,10-(K3+N3),7)</f>
        <v>7</v>
      </c>
      <c r="R3" s="31" t="str">
        <f aca="true" t="shared" si="3" ref="R3">IF(B3="","",IF((D3+F3)&gt;0,IF(P3&gt;0,IF((D3+F3+P3)&gt;5,1,0),0),0))</f>
        <v/>
      </c>
      <c r="S3" s="25" t="str">
        <f>IF(B3="","",IF(O3=1,"投球不可能",IF(R3=1,"投球不可能",Q3)))</f>
        <v/>
      </c>
      <c r="T3" s="23"/>
      <c r="U3" s="19" t="str">
        <f>IF(B3="","",IF(P3&gt;0,IF(T3&gt;0,IF((P3+T3)&gt;5,1,0),0),0))</f>
        <v/>
      </c>
      <c r="V3" s="19">
        <f>IF(H3&gt;0,IF(P3&gt;0,IF(T3&gt;0,1,0),0),0)</f>
        <v>0</v>
      </c>
      <c r="W3" s="25" t="str">
        <f>IF(B3="","",IF(V3=1,"投球不可能",IF(O3=1,"投球不可能",IF(R3=1,"投球不可能",IF(U3=1,"投球不可能",Q3-T3)))))</f>
        <v/>
      </c>
      <c r="X3" s="22"/>
    </row>
    <row r="4" spans="1:24" ht="25.2" customHeight="1">
      <c r="A4" s="17"/>
      <c r="B4" s="40"/>
      <c r="C4" s="40"/>
      <c r="D4" s="21"/>
      <c r="E4" s="25" t="str">
        <f aca="true" t="shared" si="4" ref="E4:E11">IF(B4="","",IF(D4&gt;=7,"投球不可能",SUM(7-D4)))</f>
        <v/>
      </c>
      <c r="F4" s="22"/>
      <c r="G4" s="10" t="str">
        <f aca="true" t="shared" si="5" ref="G4:G11">IF(B4="","",IF(D4&gt;0,IF(F4&gt;0,1,0),0))</f>
        <v/>
      </c>
      <c r="H4" s="27" t="str">
        <f aca="true" t="shared" si="6" ref="H4:H11">IF(B4="","",IF(D4&gt;=1,IF(F4&gt;=1,"W",SUM(D4+F4)),SUM(D4+F4)))</f>
        <v/>
      </c>
      <c r="I4" s="28">
        <f aca="true" t="shared" si="7" ref="I4:I11">IF(10-(D4+F4)&lt;7,10-(D4+F4),7)</f>
        <v>7</v>
      </c>
      <c r="J4" s="25" t="str">
        <f aca="true" t="shared" si="8" ref="J4:J11">IF(B4="","",IF(G4=1,"投球不可能",I4))</f>
        <v/>
      </c>
      <c r="K4" s="23"/>
      <c r="L4" s="8" t="str">
        <f t="shared" si="0"/>
        <v/>
      </c>
      <c r="M4" s="25" t="str">
        <f aca="true" t="shared" si="9" ref="M4:M11">IF(B4="","",IF(G4=1,"投球不可能",IF(L4=1,"投球不可能",I4-K4)))</f>
        <v/>
      </c>
      <c r="N4" s="22"/>
      <c r="O4" s="10">
        <f t="shared" si="1"/>
        <v>0</v>
      </c>
      <c r="P4" s="30" t="str">
        <f t="shared" si="2"/>
        <v/>
      </c>
      <c r="Q4" s="28">
        <f aca="true" t="shared" si="10" ref="Q4:Q11">IF(10-(K4+N4)&lt;7,10-(K4+N4),7)</f>
        <v>7</v>
      </c>
      <c r="R4" s="31" t="str">
        <f>IF(B4="","",IF((D4+F4)&gt;0,IF(P4&gt;0,IF((D4+F4+P4)&gt;5,1,0),0),0))</f>
        <v/>
      </c>
      <c r="S4" s="25" t="str">
        <f aca="true" t="shared" si="11" ref="S4:S11">IF(B4="","",IF(O4=1,"投球不可能",IF(R4=1,"投球不可能",Q4)))</f>
        <v/>
      </c>
      <c r="T4" s="23"/>
      <c r="U4" s="19" t="str">
        <f aca="true" t="shared" si="12" ref="U4:U11">IF(B4="","",IF(P4&gt;0,IF(T4&gt;0,IF((P4+T4)&gt;5,1,0),0),0))</f>
        <v/>
      </c>
      <c r="V4" s="19">
        <f aca="true" t="shared" si="13" ref="V4:V11">IF(H4&gt;0,IF(P4&gt;0,IF(T4&gt;0,1,0),0),0)</f>
        <v>0</v>
      </c>
      <c r="W4" s="25" t="str">
        <f aca="true" t="shared" si="14" ref="W4:W11">IF(B4="","",IF(V4=1,"投球不可能",IF(O4=1,"投球不可能",IF(R4=1,"投球不可能",IF(U4=1,"投球不可能",Q4-T4)))))</f>
        <v/>
      </c>
      <c r="X4" s="22"/>
    </row>
    <row r="5" spans="1:24" ht="25.2" customHeight="1">
      <c r="A5" s="17"/>
      <c r="B5" s="40"/>
      <c r="C5" s="40"/>
      <c r="D5" s="21"/>
      <c r="E5" s="25" t="str">
        <f t="shared" si="4"/>
        <v/>
      </c>
      <c r="F5" s="22"/>
      <c r="G5" s="10" t="str">
        <f t="shared" si="5"/>
        <v/>
      </c>
      <c r="H5" s="27" t="str">
        <f t="shared" si="6"/>
        <v/>
      </c>
      <c r="I5" s="28">
        <f t="shared" si="7"/>
        <v>7</v>
      </c>
      <c r="J5" s="25" t="str">
        <f t="shared" si="8"/>
        <v/>
      </c>
      <c r="K5" s="23"/>
      <c r="L5" s="19" t="str">
        <f t="shared" si="0"/>
        <v/>
      </c>
      <c r="M5" s="25" t="str">
        <f t="shared" si="9"/>
        <v/>
      </c>
      <c r="N5" s="22"/>
      <c r="O5" s="10">
        <f t="shared" si="1"/>
        <v>0</v>
      </c>
      <c r="P5" s="30" t="str">
        <f t="shared" si="2"/>
        <v/>
      </c>
      <c r="Q5" s="28">
        <f t="shared" si="10"/>
        <v>7</v>
      </c>
      <c r="R5" s="31" t="str">
        <f aca="true" t="shared" si="15" ref="R5:R11">IF(B5="","",IF((D5+F5)&gt;0,IF(P5&gt;0,IF((D5+F5+P5)&gt;5,1,0),0),0))</f>
        <v/>
      </c>
      <c r="S5" s="25" t="str">
        <f t="shared" si="11"/>
        <v/>
      </c>
      <c r="T5" s="23"/>
      <c r="U5" s="19" t="str">
        <f t="shared" si="12"/>
        <v/>
      </c>
      <c r="V5" s="19">
        <f t="shared" si="13"/>
        <v>0</v>
      </c>
      <c r="W5" s="25" t="str">
        <f t="shared" si="14"/>
        <v/>
      </c>
      <c r="X5" s="22"/>
    </row>
    <row r="6" spans="1:24" ht="25.2" customHeight="1">
      <c r="A6" s="17"/>
      <c r="B6" s="40"/>
      <c r="C6" s="40"/>
      <c r="D6" s="21"/>
      <c r="E6" s="25" t="str">
        <f t="shared" si="4"/>
        <v/>
      </c>
      <c r="F6" s="22"/>
      <c r="G6" s="10" t="str">
        <f t="shared" si="5"/>
        <v/>
      </c>
      <c r="H6" s="27" t="str">
        <f t="shared" si="6"/>
        <v/>
      </c>
      <c r="I6" s="28">
        <f t="shared" si="7"/>
        <v>7</v>
      </c>
      <c r="J6" s="25" t="str">
        <f t="shared" si="8"/>
        <v/>
      </c>
      <c r="K6" s="23"/>
      <c r="L6" s="19" t="str">
        <f t="shared" si="0"/>
        <v/>
      </c>
      <c r="M6" s="25" t="str">
        <f t="shared" si="9"/>
        <v/>
      </c>
      <c r="N6" s="22"/>
      <c r="O6" s="10">
        <f t="shared" si="1"/>
        <v>0</v>
      </c>
      <c r="P6" s="30" t="str">
        <f t="shared" si="2"/>
        <v/>
      </c>
      <c r="Q6" s="28">
        <f t="shared" si="10"/>
        <v>7</v>
      </c>
      <c r="R6" s="31" t="str">
        <f t="shared" si="15"/>
        <v/>
      </c>
      <c r="S6" s="25" t="str">
        <f t="shared" si="11"/>
        <v/>
      </c>
      <c r="T6" s="23"/>
      <c r="U6" s="19" t="str">
        <f t="shared" si="12"/>
        <v/>
      </c>
      <c r="V6" s="19">
        <f t="shared" si="13"/>
        <v>0</v>
      </c>
      <c r="W6" s="25" t="str">
        <f t="shared" si="14"/>
        <v/>
      </c>
      <c r="X6" s="22"/>
    </row>
    <row r="7" spans="1:24" ht="25.2" customHeight="1">
      <c r="A7" s="17"/>
      <c r="B7" s="40"/>
      <c r="C7" s="40"/>
      <c r="D7" s="21"/>
      <c r="E7" s="25" t="str">
        <f t="shared" si="4"/>
        <v/>
      </c>
      <c r="F7" s="22"/>
      <c r="G7" s="10" t="str">
        <f t="shared" si="5"/>
        <v/>
      </c>
      <c r="H7" s="27" t="str">
        <f t="shared" si="6"/>
        <v/>
      </c>
      <c r="I7" s="28">
        <f t="shared" si="7"/>
        <v>7</v>
      </c>
      <c r="J7" s="25" t="str">
        <f t="shared" si="8"/>
        <v/>
      </c>
      <c r="K7" s="23"/>
      <c r="L7" s="19" t="str">
        <f t="shared" si="0"/>
        <v/>
      </c>
      <c r="M7" s="25" t="str">
        <f t="shared" si="9"/>
        <v/>
      </c>
      <c r="N7" s="22"/>
      <c r="O7" s="10">
        <f t="shared" si="1"/>
        <v>0</v>
      </c>
      <c r="P7" s="30" t="str">
        <f t="shared" si="2"/>
        <v/>
      </c>
      <c r="Q7" s="28">
        <f t="shared" si="10"/>
        <v>7</v>
      </c>
      <c r="R7" s="31" t="str">
        <f t="shared" si="15"/>
        <v/>
      </c>
      <c r="S7" s="25" t="str">
        <f t="shared" si="11"/>
        <v/>
      </c>
      <c r="T7" s="23"/>
      <c r="U7" s="19" t="str">
        <f t="shared" si="12"/>
        <v/>
      </c>
      <c r="V7" s="19">
        <f t="shared" si="13"/>
        <v>0</v>
      </c>
      <c r="W7" s="25" t="str">
        <f t="shared" si="14"/>
        <v/>
      </c>
      <c r="X7" s="22"/>
    </row>
    <row r="8" spans="1:24" ht="25.2" customHeight="1">
      <c r="A8" s="17"/>
      <c r="B8" s="35"/>
      <c r="C8" s="36"/>
      <c r="D8" s="21"/>
      <c r="E8" s="25" t="str">
        <f t="shared" si="4"/>
        <v/>
      </c>
      <c r="F8" s="22"/>
      <c r="G8" s="10" t="str">
        <f t="shared" si="5"/>
        <v/>
      </c>
      <c r="H8" s="27" t="str">
        <f t="shared" si="6"/>
        <v/>
      </c>
      <c r="I8" s="28">
        <f t="shared" si="7"/>
        <v>7</v>
      </c>
      <c r="J8" s="25" t="str">
        <f t="shared" si="8"/>
        <v/>
      </c>
      <c r="K8" s="23"/>
      <c r="L8" s="8" t="str">
        <f t="shared" si="0"/>
        <v/>
      </c>
      <c r="M8" s="25" t="str">
        <f t="shared" si="9"/>
        <v/>
      </c>
      <c r="N8" s="22"/>
      <c r="O8" s="10">
        <f t="shared" si="1"/>
        <v>0</v>
      </c>
      <c r="P8" s="30" t="str">
        <f t="shared" si="2"/>
        <v/>
      </c>
      <c r="Q8" s="28">
        <f t="shared" si="10"/>
        <v>7</v>
      </c>
      <c r="R8" s="31" t="str">
        <f t="shared" si="15"/>
        <v/>
      </c>
      <c r="S8" s="25" t="str">
        <f t="shared" si="11"/>
        <v/>
      </c>
      <c r="T8" s="23"/>
      <c r="U8" s="19" t="str">
        <f t="shared" si="12"/>
        <v/>
      </c>
      <c r="V8" s="19">
        <f t="shared" si="13"/>
        <v>0</v>
      </c>
      <c r="W8" s="25" t="str">
        <f t="shared" si="14"/>
        <v/>
      </c>
      <c r="X8" s="22"/>
    </row>
    <row r="9" spans="1:24" ht="25.2" customHeight="1">
      <c r="A9" s="17"/>
      <c r="B9" s="35"/>
      <c r="C9" s="36"/>
      <c r="D9" s="21"/>
      <c r="E9" s="25" t="str">
        <f t="shared" si="4"/>
        <v/>
      </c>
      <c r="F9" s="22"/>
      <c r="G9" s="10" t="str">
        <f t="shared" si="5"/>
        <v/>
      </c>
      <c r="H9" s="27" t="str">
        <f t="shared" si="6"/>
        <v/>
      </c>
      <c r="I9" s="28">
        <f t="shared" si="7"/>
        <v>7</v>
      </c>
      <c r="J9" s="25" t="str">
        <f t="shared" si="8"/>
        <v/>
      </c>
      <c r="K9" s="23"/>
      <c r="L9" s="8" t="str">
        <f t="shared" si="0"/>
        <v/>
      </c>
      <c r="M9" s="25" t="str">
        <f t="shared" si="9"/>
        <v/>
      </c>
      <c r="N9" s="22"/>
      <c r="O9" s="10">
        <f t="shared" si="1"/>
        <v>0</v>
      </c>
      <c r="P9" s="30" t="str">
        <f t="shared" si="2"/>
        <v/>
      </c>
      <c r="Q9" s="28">
        <f t="shared" si="10"/>
        <v>7</v>
      </c>
      <c r="R9" s="31" t="str">
        <f t="shared" si="15"/>
        <v/>
      </c>
      <c r="S9" s="25" t="str">
        <f t="shared" si="11"/>
        <v/>
      </c>
      <c r="T9" s="23"/>
      <c r="U9" s="19" t="str">
        <f t="shared" si="12"/>
        <v/>
      </c>
      <c r="V9" s="19">
        <f t="shared" si="13"/>
        <v>0</v>
      </c>
      <c r="W9" s="25" t="str">
        <f t="shared" si="14"/>
        <v/>
      </c>
      <c r="X9" s="22"/>
    </row>
    <row r="10" spans="1:24" ht="25.2" customHeight="1">
      <c r="A10" s="17"/>
      <c r="B10" s="35"/>
      <c r="C10" s="36"/>
      <c r="D10" s="21"/>
      <c r="E10" s="25" t="str">
        <f t="shared" si="4"/>
        <v/>
      </c>
      <c r="F10" s="22"/>
      <c r="G10" s="10" t="str">
        <f t="shared" si="5"/>
        <v/>
      </c>
      <c r="H10" s="27" t="str">
        <f t="shared" si="6"/>
        <v/>
      </c>
      <c r="I10" s="28">
        <f t="shared" si="7"/>
        <v>7</v>
      </c>
      <c r="J10" s="25" t="str">
        <f t="shared" si="8"/>
        <v/>
      </c>
      <c r="K10" s="23"/>
      <c r="L10" s="8" t="str">
        <f t="shared" si="0"/>
        <v/>
      </c>
      <c r="M10" s="25" t="str">
        <f t="shared" si="9"/>
        <v/>
      </c>
      <c r="N10" s="22"/>
      <c r="O10" s="10">
        <f t="shared" si="1"/>
        <v>0</v>
      </c>
      <c r="P10" s="30" t="str">
        <f t="shared" si="2"/>
        <v/>
      </c>
      <c r="Q10" s="28">
        <f t="shared" si="10"/>
        <v>7</v>
      </c>
      <c r="R10" s="31" t="str">
        <f t="shared" si="15"/>
        <v/>
      </c>
      <c r="S10" s="25" t="str">
        <f t="shared" si="11"/>
        <v/>
      </c>
      <c r="T10" s="23"/>
      <c r="U10" s="19" t="str">
        <f t="shared" si="12"/>
        <v/>
      </c>
      <c r="V10" s="19">
        <f t="shared" si="13"/>
        <v>0</v>
      </c>
      <c r="W10" s="25" t="str">
        <f t="shared" si="14"/>
        <v/>
      </c>
      <c r="X10" s="22"/>
    </row>
    <row r="11" spans="1:24" ht="25.2" customHeight="1">
      <c r="A11" s="17"/>
      <c r="B11" s="35"/>
      <c r="C11" s="36"/>
      <c r="D11" s="21"/>
      <c r="E11" s="25" t="str">
        <f t="shared" si="4"/>
        <v/>
      </c>
      <c r="F11" s="22"/>
      <c r="G11" s="10" t="str">
        <f t="shared" si="5"/>
        <v/>
      </c>
      <c r="H11" s="27" t="str">
        <f t="shared" si="6"/>
        <v/>
      </c>
      <c r="I11" s="28">
        <f t="shared" si="7"/>
        <v>7</v>
      </c>
      <c r="J11" s="25" t="str">
        <f t="shared" si="8"/>
        <v/>
      </c>
      <c r="K11" s="23"/>
      <c r="L11" s="8" t="str">
        <f t="shared" si="0"/>
        <v/>
      </c>
      <c r="M11" s="25" t="str">
        <f t="shared" si="9"/>
        <v/>
      </c>
      <c r="N11" s="22"/>
      <c r="O11" s="10">
        <f t="shared" si="1"/>
        <v>0</v>
      </c>
      <c r="P11" s="30" t="str">
        <f t="shared" si="2"/>
        <v/>
      </c>
      <c r="Q11" s="28">
        <f t="shared" si="10"/>
        <v>7</v>
      </c>
      <c r="R11" s="31" t="str">
        <f t="shared" si="15"/>
        <v/>
      </c>
      <c r="S11" s="25" t="str">
        <f t="shared" si="11"/>
        <v/>
      </c>
      <c r="T11" s="23"/>
      <c r="U11" s="19" t="str">
        <f t="shared" si="12"/>
        <v/>
      </c>
      <c r="V11" s="19">
        <f t="shared" si="13"/>
        <v>0</v>
      </c>
      <c r="W11" s="25" t="str">
        <f t="shared" si="14"/>
        <v/>
      </c>
      <c r="X11" s="22"/>
    </row>
    <row r="13" spans="1:4" ht="15">
      <c r="A13" s="32" t="s">
        <v>18</v>
      </c>
      <c r="B13" s="32"/>
      <c r="C13" s="32"/>
      <c r="D13" s="34"/>
    </row>
    <row r="14" spans="1:4" ht="15">
      <c r="A14" s="33" t="s">
        <v>20</v>
      </c>
      <c r="B14" s="32"/>
      <c r="C14" s="32"/>
      <c r="D14" s="34"/>
    </row>
    <row r="15" spans="1:4" ht="15">
      <c r="A15" s="32" t="s">
        <v>19</v>
      </c>
      <c r="B15" s="32"/>
      <c r="C15" s="32"/>
      <c r="D15" s="34"/>
    </row>
    <row r="16" ht="15">
      <c r="D16" s="34"/>
    </row>
    <row r="17" ht="15">
      <c r="D17" s="34"/>
    </row>
    <row r="18" ht="15">
      <c r="D18" s="34"/>
    </row>
    <row r="19" ht="15">
      <c r="D19" s="18"/>
    </row>
  </sheetData>
  <sheetProtection algorithmName="SHA-512" hashValue="Tw9Q3He0ZadkhPA/MEarti9Xz+U0JMK1gFmoZiOTwSXiR8aU6NPXauvkFIIIl8cpfk7EOsSaoqmcpY8DKLkt0w==" saltValue="j3MigdlDKy844L4wbE+YRg==" spinCount="100000" sheet="1" objects="1" scenarios="1"/>
  <mergeCells count="14">
    <mergeCell ref="B10:C10"/>
    <mergeCell ref="B11:C11"/>
    <mergeCell ref="O1:X1"/>
    <mergeCell ref="G1:N1"/>
    <mergeCell ref="B4:C4"/>
    <mergeCell ref="B5:C5"/>
    <mergeCell ref="B6:C6"/>
    <mergeCell ref="B7:C7"/>
    <mergeCell ref="B8:C8"/>
    <mergeCell ref="B9:C9"/>
    <mergeCell ref="B1:C1"/>
    <mergeCell ref="D1:F1"/>
    <mergeCell ref="B2:C2"/>
    <mergeCell ref="B3:C3"/>
  </mergeCells>
  <dataValidations count="1">
    <dataValidation allowBlank="1" showInputMessage="1" showErrorMessage="1" imeMode="off" sqref="E4:E11 O3:R11 U3:V11 E3:I3 G4:I11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1"/>
  <sheetViews>
    <sheetView showGridLines="0" workbookViewId="0" topLeftCell="A1">
      <pane xSplit="2" ySplit="2" topLeftCell="C96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ColWidth="8.796875" defaultRowHeight="15"/>
  <sheetData>
    <row r="2" spans="2:11" ht="15">
      <c r="B2" s="1"/>
      <c r="C2" s="37" t="s">
        <v>15</v>
      </c>
      <c r="D2" s="38"/>
      <c r="E2" s="39"/>
      <c r="F2" s="37" t="s">
        <v>16</v>
      </c>
      <c r="G2" s="38"/>
      <c r="H2" s="39"/>
      <c r="I2" s="38"/>
      <c r="J2" s="38"/>
      <c r="K2" s="39"/>
    </row>
    <row r="3" spans="2:11" ht="15">
      <c r="B3" s="11" t="s">
        <v>3</v>
      </c>
      <c r="C3" s="11"/>
      <c r="D3" s="12"/>
      <c r="E3" s="13"/>
      <c r="F3" s="11"/>
      <c r="G3" s="12"/>
      <c r="H3" s="13"/>
      <c r="I3" s="12"/>
      <c r="J3" s="12"/>
      <c r="K3" s="13"/>
    </row>
    <row r="4" spans="2:11" ht="15">
      <c r="B4" s="11"/>
      <c r="C4" s="11"/>
      <c r="D4" s="12"/>
      <c r="E4" s="13"/>
      <c r="F4" s="11"/>
      <c r="G4" s="12"/>
      <c r="H4" s="13"/>
      <c r="I4" s="12"/>
      <c r="J4" s="12"/>
      <c r="K4" s="13"/>
    </row>
    <row r="5" spans="2:11" ht="15">
      <c r="B5" s="11"/>
      <c r="C5" s="11"/>
      <c r="D5" s="12"/>
      <c r="E5" s="13"/>
      <c r="F5" s="11"/>
      <c r="G5" s="12"/>
      <c r="H5" s="13"/>
      <c r="I5" s="12"/>
      <c r="J5" s="12"/>
      <c r="K5" s="13"/>
    </row>
    <row r="6" spans="2:11" ht="15">
      <c r="B6" s="11"/>
      <c r="C6" s="11"/>
      <c r="D6" s="12"/>
      <c r="E6" s="13"/>
      <c r="F6" s="11"/>
      <c r="G6" s="12"/>
      <c r="H6" s="13"/>
      <c r="I6" s="12"/>
      <c r="J6" s="12"/>
      <c r="K6" s="13"/>
    </row>
    <row r="7" spans="2:11" ht="15">
      <c r="B7" s="11"/>
      <c r="C7" s="11"/>
      <c r="D7" s="12"/>
      <c r="E7" s="13"/>
      <c r="F7" s="11"/>
      <c r="G7" s="12"/>
      <c r="H7" s="13"/>
      <c r="I7" s="12"/>
      <c r="J7" s="12"/>
      <c r="K7" s="13"/>
    </row>
    <row r="8" spans="2:11" ht="15">
      <c r="B8" s="11"/>
      <c r="C8" s="11"/>
      <c r="D8" s="12"/>
      <c r="E8" s="13"/>
      <c r="F8" s="11"/>
      <c r="G8" s="12"/>
      <c r="H8" s="13"/>
      <c r="I8" s="12"/>
      <c r="J8" s="12"/>
      <c r="K8" s="13"/>
    </row>
    <row r="9" spans="2:11" ht="15">
      <c r="B9" s="11"/>
      <c r="C9" s="11"/>
      <c r="D9" s="12"/>
      <c r="E9" s="13"/>
      <c r="F9" s="11"/>
      <c r="G9" s="12"/>
      <c r="H9" s="13"/>
      <c r="I9" s="12"/>
      <c r="J9" s="12"/>
      <c r="K9" s="13"/>
    </row>
    <row r="10" spans="2:11" ht="15">
      <c r="B10" s="11"/>
      <c r="C10" s="11"/>
      <c r="D10" s="12"/>
      <c r="E10" s="13"/>
      <c r="F10" s="11"/>
      <c r="G10" s="12"/>
      <c r="H10" s="13"/>
      <c r="I10" s="12"/>
      <c r="J10" s="12"/>
      <c r="K10" s="13"/>
    </row>
    <row r="11" spans="2:11" ht="15">
      <c r="B11" s="11"/>
      <c r="C11" s="11"/>
      <c r="D11" s="12"/>
      <c r="E11" s="13"/>
      <c r="F11" s="11"/>
      <c r="G11" s="12"/>
      <c r="H11" s="13"/>
      <c r="I11" s="12"/>
      <c r="J11" s="12"/>
      <c r="K11" s="13"/>
    </row>
    <row r="12" spans="2:11" ht="15">
      <c r="B12" s="11"/>
      <c r="C12" s="11"/>
      <c r="D12" s="12"/>
      <c r="E12" s="13"/>
      <c r="F12" s="11"/>
      <c r="G12" s="12"/>
      <c r="H12" s="13"/>
      <c r="I12" s="12"/>
      <c r="J12" s="12"/>
      <c r="K12" s="13"/>
    </row>
    <row r="13" spans="2:11" ht="15">
      <c r="B13" s="11"/>
      <c r="C13" s="11"/>
      <c r="D13" s="12"/>
      <c r="E13" s="13"/>
      <c r="F13" s="11"/>
      <c r="G13" s="12"/>
      <c r="H13" s="13"/>
      <c r="I13" s="12"/>
      <c r="J13" s="12"/>
      <c r="K13" s="13"/>
    </row>
    <row r="14" spans="2:11" ht="15">
      <c r="B14" s="11"/>
      <c r="C14" s="11"/>
      <c r="D14" s="12"/>
      <c r="E14" s="13"/>
      <c r="F14" s="11"/>
      <c r="G14" s="12"/>
      <c r="H14" s="13"/>
      <c r="I14" s="12"/>
      <c r="J14" s="12"/>
      <c r="K14" s="13"/>
    </row>
    <row r="15" spans="2:11" ht="15">
      <c r="B15" s="11"/>
      <c r="C15" s="11"/>
      <c r="D15" s="12"/>
      <c r="E15" s="13"/>
      <c r="F15" s="11"/>
      <c r="G15" s="12"/>
      <c r="H15" s="13"/>
      <c r="I15" s="12"/>
      <c r="J15" s="12"/>
      <c r="K15" s="13"/>
    </row>
    <row r="16" spans="2:11" ht="15">
      <c r="B16" s="11"/>
      <c r="C16" s="11"/>
      <c r="D16" s="12"/>
      <c r="E16" s="13"/>
      <c r="F16" s="11"/>
      <c r="G16" s="12"/>
      <c r="H16" s="13"/>
      <c r="I16" s="12"/>
      <c r="J16" s="12"/>
      <c r="K16" s="13"/>
    </row>
    <row r="17" spans="2:11" ht="15">
      <c r="B17" s="11"/>
      <c r="C17" s="11"/>
      <c r="D17" s="12"/>
      <c r="E17" s="13"/>
      <c r="F17" s="11"/>
      <c r="G17" s="12"/>
      <c r="H17" s="13"/>
      <c r="I17" s="12"/>
      <c r="J17" s="12"/>
      <c r="K17" s="13"/>
    </row>
    <row r="18" spans="2:11" ht="15">
      <c r="B18" s="11"/>
      <c r="C18" s="11"/>
      <c r="D18" s="12"/>
      <c r="E18" s="13"/>
      <c r="F18" s="11"/>
      <c r="G18" s="12"/>
      <c r="H18" s="13"/>
      <c r="I18" s="12"/>
      <c r="J18" s="12"/>
      <c r="K18" s="13"/>
    </row>
    <row r="19" spans="2:11" ht="15">
      <c r="B19" s="11"/>
      <c r="C19" s="11"/>
      <c r="D19" s="12"/>
      <c r="E19" s="13"/>
      <c r="F19" s="11"/>
      <c r="G19" s="12"/>
      <c r="H19" s="13"/>
      <c r="I19" s="12"/>
      <c r="J19" s="12"/>
      <c r="K19" s="13"/>
    </row>
    <row r="20" spans="2:11" ht="15">
      <c r="B20" s="11"/>
      <c r="C20" s="11"/>
      <c r="D20" s="12"/>
      <c r="E20" s="13"/>
      <c r="F20" s="11"/>
      <c r="G20" s="12"/>
      <c r="H20" s="13"/>
      <c r="I20" s="12"/>
      <c r="J20" s="12"/>
      <c r="K20" s="13"/>
    </row>
    <row r="21" spans="2:11" ht="15">
      <c r="B21" s="11"/>
      <c r="C21" s="11"/>
      <c r="D21" s="12"/>
      <c r="E21" s="13"/>
      <c r="F21" s="11"/>
      <c r="G21" s="12"/>
      <c r="H21" s="13"/>
      <c r="I21" s="12"/>
      <c r="J21" s="12"/>
      <c r="K21" s="13"/>
    </row>
    <row r="22" spans="2:11" ht="15">
      <c r="B22" s="11"/>
      <c r="C22" s="11"/>
      <c r="D22" s="12"/>
      <c r="E22" s="13"/>
      <c r="F22" s="11"/>
      <c r="G22" s="12"/>
      <c r="H22" s="13"/>
      <c r="I22" s="12"/>
      <c r="J22" s="12"/>
      <c r="K22" s="13"/>
    </row>
    <row r="23" spans="2:11" ht="15">
      <c r="B23" s="11"/>
      <c r="C23" s="11"/>
      <c r="D23" s="12"/>
      <c r="E23" s="13"/>
      <c r="F23" s="11"/>
      <c r="G23" s="12"/>
      <c r="H23" s="13"/>
      <c r="I23" s="12"/>
      <c r="J23" s="12"/>
      <c r="K23" s="13"/>
    </row>
    <row r="24" spans="2:11" ht="15">
      <c r="B24" s="11"/>
      <c r="C24" s="11"/>
      <c r="D24" s="12"/>
      <c r="E24" s="13"/>
      <c r="F24" s="11"/>
      <c r="G24" s="12"/>
      <c r="H24" s="13"/>
      <c r="I24" s="12"/>
      <c r="J24" s="12"/>
      <c r="K24" s="13"/>
    </row>
    <row r="25" spans="2:11" ht="15">
      <c r="B25" s="11"/>
      <c r="C25" s="11"/>
      <c r="D25" s="12"/>
      <c r="E25" s="13"/>
      <c r="F25" s="11"/>
      <c r="G25" s="12"/>
      <c r="H25" s="13"/>
      <c r="I25" s="12"/>
      <c r="J25" s="12"/>
      <c r="K25" s="13"/>
    </row>
    <row r="26" spans="2:11" ht="15">
      <c r="B26" s="11"/>
      <c r="C26" s="11"/>
      <c r="D26" s="12"/>
      <c r="E26" s="13"/>
      <c r="F26" s="11"/>
      <c r="G26" s="12"/>
      <c r="H26" s="13"/>
      <c r="I26" s="12"/>
      <c r="J26" s="12"/>
      <c r="K26" s="13"/>
    </row>
    <row r="27" spans="2:11" ht="15">
      <c r="B27" s="11"/>
      <c r="C27" s="11"/>
      <c r="D27" s="12"/>
      <c r="E27" s="13"/>
      <c r="F27" s="11"/>
      <c r="G27" s="12"/>
      <c r="H27" s="13"/>
      <c r="I27" s="12"/>
      <c r="J27" s="12"/>
      <c r="K27" s="13"/>
    </row>
    <row r="28" spans="2:11" ht="15">
      <c r="B28" s="11"/>
      <c r="C28" s="11"/>
      <c r="D28" s="12"/>
      <c r="E28" s="13"/>
      <c r="F28" s="11"/>
      <c r="G28" s="12"/>
      <c r="H28" s="13"/>
      <c r="I28" s="12"/>
      <c r="J28" s="12"/>
      <c r="K28" s="13"/>
    </row>
    <row r="29" spans="2:11" ht="15">
      <c r="B29" s="11"/>
      <c r="C29" s="11"/>
      <c r="D29" s="12"/>
      <c r="E29" s="13"/>
      <c r="F29" s="11"/>
      <c r="G29" s="12"/>
      <c r="H29" s="13"/>
      <c r="I29" s="12"/>
      <c r="J29" s="12"/>
      <c r="K29" s="13"/>
    </row>
    <row r="30" spans="2:11" ht="15">
      <c r="B30" s="11"/>
      <c r="C30" s="11"/>
      <c r="D30" s="12"/>
      <c r="E30" s="13"/>
      <c r="F30" s="11"/>
      <c r="G30" s="12"/>
      <c r="H30" s="13"/>
      <c r="I30" s="12"/>
      <c r="J30" s="12"/>
      <c r="K30" s="13"/>
    </row>
    <row r="31" spans="2:11" ht="15">
      <c r="B31" s="11"/>
      <c r="C31" s="11"/>
      <c r="D31" s="12"/>
      <c r="E31" s="13"/>
      <c r="F31" s="11"/>
      <c r="G31" s="12"/>
      <c r="H31" s="13"/>
      <c r="I31" s="12"/>
      <c r="J31" s="12"/>
      <c r="K31" s="13"/>
    </row>
    <row r="32" spans="2:11" ht="15">
      <c r="B32" s="11"/>
      <c r="C32" s="11"/>
      <c r="D32" s="12"/>
      <c r="E32" s="13"/>
      <c r="F32" s="11"/>
      <c r="G32" s="12"/>
      <c r="H32" s="13"/>
      <c r="I32" s="12"/>
      <c r="J32" s="12"/>
      <c r="K32" s="13"/>
    </row>
    <row r="33" spans="2:11" ht="15">
      <c r="B33" s="11"/>
      <c r="C33" s="11"/>
      <c r="D33" s="12"/>
      <c r="E33" s="13"/>
      <c r="F33" s="11"/>
      <c r="G33" s="12"/>
      <c r="H33" s="13"/>
      <c r="I33" s="12"/>
      <c r="J33" s="12"/>
      <c r="K33" s="13"/>
    </row>
    <row r="34" spans="2:11" ht="15">
      <c r="B34" s="11"/>
      <c r="C34" s="11"/>
      <c r="D34" s="12"/>
      <c r="E34" s="13"/>
      <c r="F34" s="11"/>
      <c r="G34" s="12"/>
      <c r="H34" s="13"/>
      <c r="I34" s="12"/>
      <c r="J34" s="12"/>
      <c r="K34" s="13"/>
    </row>
    <row r="35" spans="2:11" ht="15">
      <c r="B35" s="11"/>
      <c r="C35" s="11"/>
      <c r="D35" s="12"/>
      <c r="E35" s="13"/>
      <c r="F35" s="11"/>
      <c r="G35" s="12"/>
      <c r="H35" s="13"/>
      <c r="I35" s="12"/>
      <c r="J35" s="12"/>
      <c r="K35" s="13"/>
    </row>
    <row r="36" spans="2:11" ht="15">
      <c r="B36" s="11"/>
      <c r="C36" s="11"/>
      <c r="D36" s="12"/>
      <c r="E36" s="13"/>
      <c r="F36" s="11"/>
      <c r="G36" s="12"/>
      <c r="H36" s="13"/>
      <c r="I36" s="12"/>
      <c r="J36" s="12"/>
      <c r="K36" s="13"/>
    </row>
    <row r="37" spans="2:11" ht="15">
      <c r="B37" s="11"/>
      <c r="C37" s="11"/>
      <c r="D37" s="12"/>
      <c r="E37" s="13"/>
      <c r="F37" s="11"/>
      <c r="G37" s="12"/>
      <c r="H37" s="13"/>
      <c r="I37" s="12"/>
      <c r="J37" s="12"/>
      <c r="K37" s="13"/>
    </row>
    <row r="38" spans="2:11" ht="15">
      <c r="B38" s="11"/>
      <c r="C38" s="11"/>
      <c r="D38" s="12"/>
      <c r="E38" s="13"/>
      <c r="F38" s="11"/>
      <c r="G38" s="12"/>
      <c r="H38" s="13"/>
      <c r="I38" s="12"/>
      <c r="J38" s="12"/>
      <c r="K38" s="13"/>
    </row>
    <row r="39" spans="2:11" ht="15">
      <c r="B39" s="11"/>
      <c r="C39" s="11"/>
      <c r="D39" s="12"/>
      <c r="E39" s="13"/>
      <c r="F39" s="11"/>
      <c r="G39" s="12"/>
      <c r="H39" s="13"/>
      <c r="I39" s="12"/>
      <c r="J39" s="12"/>
      <c r="K39" s="13"/>
    </row>
    <row r="40" spans="2:11" ht="15">
      <c r="B40" s="11"/>
      <c r="C40" s="11"/>
      <c r="D40" s="12"/>
      <c r="E40" s="13"/>
      <c r="F40" s="11"/>
      <c r="G40" s="12"/>
      <c r="H40" s="13"/>
      <c r="I40" s="12"/>
      <c r="J40" s="12"/>
      <c r="K40" s="13"/>
    </row>
    <row r="41" spans="2:11" ht="15">
      <c r="B41" s="11"/>
      <c r="C41" s="11"/>
      <c r="D41" s="12"/>
      <c r="E41" s="13"/>
      <c r="F41" s="11"/>
      <c r="G41" s="12"/>
      <c r="H41" s="13"/>
      <c r="I41" s="12"/>
      <c r="J41" s="12"/>
      <c r="K41" s="13"/>
    </row>
    <row r="42" spans="2:11" ht="15">
      <c r="B42" s="11"/>
      <c r="C42" s="11"/>
      <c r="D42" s="12"/>
      <c r="E42" s="13"/>
      <c r="F42" s="11"/>
      <c r="G42" s="12"/>
      <c r="H42" s="13"/>
      <c r="I42" s="12"/>
      <c r="J42" s="12"/>
      <c r="K42" s="13"/>
    </row>
    <row r="43" spans="2:11" ht="15">
      <c r="B43" s="11"/>
      <c r="C43" s="11"/>
      <c r="D43" s="12"/>
      <c r="E43" s="13"/>
      <c r="F43" s="11"/>
      <c r="G43" s="12"/>
      <c r="H43" s="13"/>
      <c r="I43" s="12"/>
      <c r="J43" s="12"/>
      <c r="K43" s="13"/>
    </row>
    <row r="44" spans="2:11" ht="15">
      <c r="B44" s="11"/>
      <c r="C44" s="11"/>
      <c r="D44" s="12"/>
      <c r="E44" s="13"/>
      <c r="F44" s="11"/>
      <c r="G44" s="12"/>
      <c r="H44" s="13"/>
      <c r="I44" s="12"/>
      <c r="J44" s="12"/>
      <c r="K44" s="13"/>
    </row>
    <row r="45" spans="2:11" ht="15">
      <c r="B45" s="11"/>
      <c r="C45" s="11"/>
      <c r="D45" s="12"/>
      <c r="E45" s="13"/>
      <c r="F45" s="11"/>
      <c r="G45" s="12"/>
      <c r="H45" s="13"/>
      <c r="I45" s="12"/>
      <c r="J45" s="12"/>
      <c r="K45" s="13"/>
    </row>
    <row r="46" spans="2:11" ht="15">
      <c r="B46" s="11"/>
      <c r="C46" s="11"/>
      <c r="D46" s="12"/>
      <c r="E46" s="13"/>
      <c r="F46" s="11"/>
      <c r="G46" s="12"/>
      <c r="H46" s="13"/>
      <c r="I46" s="12"/>
      <c r="J46" s="12"/>
      <c r="K46" s="13"/>
    </row>
    <row r="47" spans="2:11" ht="15">
      <c r="B47" s="11"/>
      <c r="C47" s="11"/>
      <c r="D47" s="12"/>
      <c r="E47" s="13"/>
      <c r="F47" s="11"/>
      <c r="G47" s="12"/>
      <c r="H47" s="13"/>
      <c r="I47" s="12"/>
      <c r="J47" s="12"/>
      <c r="K47" s="13"/>
    </row>
    <row r="48" spans="2:11" ht="15">
      <c r="B48" s="11"/>
      <c r="C48" s="11"/>
      <c r="D48" s="12"/>
      <c r="E48" s="13"/>
      <c r="F48" s="11"/>
      <c r="G48" s="12"/>
      <c r="H48" s="13"/>
      <c r="I48" s="12"/>
      <c r="J48" s="12"/>
      <c r="K48" s="13"/>
    </row>
    <row r="49" spans="2:11" ht="15">
      <c r="B49" s="11"/>
      <c r="C49" s="11"/>
      <c r="D49" s="12"/>
      <c r="E49" s="13"/>
      <c r="F49" s="11"/>
      <c r="G49" s="12"/>
      <c r="H49" s="13"/>
      <c r="I49" s="12"/>
      <c r="J49" s="12"/>
      <c r="K49" s="13"/>
    </row>
    <row r="50" spans="2:11" ht="15">
      <c r="B50" s="11"/>
      <c r="C50" s="11"/>
      <c r="D50" s="12"/>
      <c r="E50" s="13"/>
      <c r="F50" s="11"/>
      <c r="G50" s="12"/>
      <c r="H50" s="13"/>
      <c r="I50" s="12"/>
      <c r="J50" s="12"/>
      <c r="K50" s="13"/>
    </row>
    <row r="51" spans="2:11" ht="15">
      <c r="B51" s="11"/>
      <c r="C51" s="11"/>
      <c r="D51" s="12"/>
      <c r="E51" s="13"/>
      <c r="F51" s="11"/>
      <c r="G51" s="12"/>
      <c r="H51" s="13"/>
      <c r="I51" s="12"/>
      <c r="J51" s="12"/>
      <c r="K51" s="13"/>
    </row>
    <row r="52" spans="2:11" ht="15">
      <c r="B52" s="11"/>
      <c r="C52" s="11"/>
      <c r="D52" s="12"/>
      <c r="E52" s="13"/>
      <c r="F52" s="11"/>
      <c r="G52" s="12"/>
      <c r="H52" s="13"/>
      <c r="I52" s="12"/>
      <c r="J52" s="12"/>
      <c r="K52" s="13"/>
    </row>
    <row r="53" spans="2:11" ht="15">
      <c r="B53" s="11"/>
      <c r="C53" s="11"/>
      <c r="D53" s="12"/>
      <c r="E53" s="13"/>
      <c r="F53" s="11"/>
      <c r="G53" s="12"/>
      <c r="H53" s="13"/>
      <c r="I53" s="12"/>
      <c r="J53" s="12"/>
      <c r="K53" s="13"/>
    </row>
    <row r="54" spans="2:11" ht="15">
      <c r="B54" s="11"/>
      <c r="C54" s="11"/>
      <c r="D54" s="12"/>
      <c r="E54" s="13"/>
      <c r="F54" s="11"/>
      <c r="G54" s="12"/>
      <c r="H54" s="13"/>
      <c r="I54" s="12"/>
      <c r="J54" s="12"/>
      <c r="K54" s="13"/>
    </row>
    <row r="55" spans="2:11" ht="15">
      <c r="B55" s="11"/>
      <c r="C55" s="11"/>
      <c r="D55" s="12"/>
      <c r="E55" s="13"/>
      <c r="F55" s="11"/>
      <c r="G55" s="12"/>
      <c r="H55" s="13"/>
      <c r="I55" s="12"/>
      <c r="J55" s="12"/>
      <c r="K55" s="13"/>
    </row>
    <row r="56" spans="2:11" ht="15">
      <c r="B56" s="11"/>
      <c r="C56" s="11"/>
      <c r="D56" s="12"/>
      <c r="E56" s="13"/>
      <c r="F56" s="11"/>
      <c r="G56" s="12"/>
      <c r="H56" s="13"/>
      <c r="I56" s="12"/>
      <c r="J56" s="12"/>
      <c r="K56" s="13"/>
    </row>
    <row r="57" spans="2:11" ht="15">
      <c r="B57" s="11"/>
      <c r="C57" s="11"/>
      <c r="D57" s="12"/>
      <c r="E57" s="13"/>
      <c r="F57" s="11"/>
      <c r="G57" s="12"/>
      <c r="H57" s="13"/>
      <c r="I57" s="12"/>
      <c r="J57" s="12"/>
      <c r="K57" s="13"/>
    </row>
    <row r="58" spans="2:11" ht="15">
      <c r="B58" s="11"/>
      <c r="C58" s="11"/>
      <c r="D58" s="12"/>
      <c r="E58" s="13"/>
      <c r="F58" s="11"/>
      <c r="G58" s="12"/>
      <c r="H58" s="13"/>
      <c r="I58" s="12"/>
      <c r="J58" s="12"/>
      <c r="K58" s="13"/>
    </row>
    <row r="59" spans="2:11" ht="15">
      <c r="B59" s="11"/>
      <c r="C59" s="11"/>
      <c r="D59" s="12"/>
      <c r="E59" s="13"/>
      <c r="F59" s="11"/>
      <c r="G59" s="12"/>
      <c r="H59" s="13"/>
      <c r="I59" s="12"/>
      <c r="J59" s="12"/>
      <c r="K59" s="13"/>
    </row>
    <row r="60" spans="2:11" ht="15">
      <c r="B60" s="11"/>
      <c r="C60" s="11"/>
      <c r="D60" s="12"/>
      <c r="E60" s="13"/>
      <c r="F60" s="11"/>
      <c r="G60" s="12"/>
      <c r="H60" s="13"/>
      <c r="I60" s="12"/>
      <c r="J60" s="12"/>
      <c r="K60" s="13"/>
    </row>
    <row r="61" spans="2:11" ht="15">
      <c r="B61" s="14"/>
      <c r="C61" s="14"/>
      <c r="D61" s="15"/>
      <c r="E61" s="16"/>
      <c r="F61" s="14"/>
      <c r="G61" s="15"/>
      <c r="H61" s="16"/>
      <c r="I61" s="15"/>
      <c r="J61" s="15"/>
      <c r="K61" s="16"/>
    </row>
  </sheetData>
  <mergeCells count="3">
    <mergeCell ref="C2:E2"/>
    <mergeCell ref="F2:H2"/>
    <mergeCell ref="I2:K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2017-06-09T00:32:50Z</cp:lastPrinted>
  <dcterms:created xsi:type="dcterms:W3CDTF">2017-06-04T01:19:45Z</dcterms:created>
  <dcterms:modified xsi:type="dcterms:W3CDTF">2017-06-09T01:21:22Z</dcterms:modified>
  <cp:category/>
  <cp:version/>
  <cp:contentType/>
  <cp:contentStatus/>
</cp:coreProperties>
</file>